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9525"/>
  </bookViews>
  <sheets>
    <sheet name="Лист1" sheetId="1" r:id="rId1"/>
  </sheets>
  <definedNames>
    <definedName name="_xlnm.Print_Area" localSheetId="0">Лист1!$A$1:$N$22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1" i="1" l="1"/>
  <c r="E18" i="1"/>
  <c r="E21" i="1" l="1"/>
</calcChain>
</file>

<file path=xl/sharedStrings.xml><?xml version="1.0" encoding="utf-8"?>
<sst xmlns="http://schemas.openxmlformats.org/spreadsheetml/2006/main" count="19" uniqueCount="17">
  <si>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</si>
  <si>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</si>
  <si>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</si>
  <si>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</si>
  <si>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</si>
  <si>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</si>
  <si>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</si>
  <si>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</si>
  <si>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</si>
  <si>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</si>
  <si>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</si>
  <si>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</si>
  <si>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</si>
  <si>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01.07.2018 г., руб.</t>
  </si>
  <si>
    <t>1. Финансовые активы  Гарантийного фонда 195 474,25 тыс.руб.</t>
  </si>
  <si>
    <t>Сумма,  руб.</t>
  </si>
  <si>
    <r>
      <t>по состоянию на 01.08.2018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</si>
</sst>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I28" sqref="I28"/>
    </sheetView>
  </sheetViews>
  <sheetFormatPr defaultRowHeight="15" x14ac:dyDescent="0.2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2" t="s">
        <v>5</v>
      </c>
      <c r="B6" s="33"/>
      <c r="C6" s="34"/>
      <c r="D6" s="38" t="s">
        <v>13</v>
      </c>
    </row>
    <row r="7" spans="1:18" ht="35.25" customHeight="1" x14ac:dyDescent="0.25">
      <c r="A7" s="35"/>
      <c r="B7" s="36"/>
      <c r="C7" s="37"/>
      <c r="D7" s="39"/>
    </row>
    <row r="8" spans="1:18" ht="26.25" customHeight="1" x14ac:dyDescent="0.25">
      <c r="A8" s="19" t="s">
        <v>7</v>
      </c>
      <c r="B8" s="19"/>
      <c r="C8" s="19"/>
      <c r="D8" s="10">
        <v>146046037</v>
      </c>
    </row>
    <row r="9" spans="1:18" ht="27.75" customHeight="1" x14ac:dyDescent="0.25">
      <c r="A9" s="19" t="s">
        <v>8</v>
      </c>
      <c r="B9" s="19"/>
      <c r="C9" s="19"/>
      <c r="D9" s="10">
        <v>49428211</v>
      </c>
      <c r="E9" s="15"/>
    </row>
    <row r="10" spans="1:18" ht="26.25" customHeight="1" x14ac:dyDescent="0.25">
      <c r="A10" s="19" t="s">
        <v>6</v>
      </c>
      <c r="B10" s="19"/>
      <c r="C10" s="19"/>
      <c r="D10" s="10">
        <v>0</v>
      </c>
    </row>
    <row r="11" spans="1:18" x14ac:dyDescent="0.25">
      <c r="A11" s="20" t="s">
        <v>0</v>
      </c>
      <c r="B11" s="20"/>
      <c r="C11" s="20"/>
      <c r="D11" s="7">
        <f>D8+D9+D10</f>
        <v>195474248</v>
      </c>
    </row>
    <row r="12" spans="1:18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1" t="s">
        <v>3</v>
      </c>
      <c r="C16" s="21"/>
      <c r="D16" s="21"/>
      <c r="E16" s="16" t="s">
        <v>15</v>
      </c>
      <c r="F16" s="17"/>
      <c r="G16" s="16" t="s">
        <v>4</v>
      </c>
      <c r="H16" s="17"/>
      <c r="I16" s="3"/>
      <c r="J16" s="40"/>
      <c r="K16" s="40"/>
      <c r="L16" s="40"/>
    </row>
    <row r="17" spans="1:12" x14ac:dyDescent="0.25">
      <c r="A17" s="11">
        <v>1</v>
      </c>
      <c r="B17" s="20" t="s">
        <v>9</v>
      </c>
      <c r="C17" s="20"/>
      <c r="D17" s="20"/>
      <c r="E17" s="27">
        <v>44179056.590000004</v>
      </c>
      <c r="F17" s="20"/>
      <c r="G17" s="25">
        <v>4.9400000000000004</v>
      </c>
      <c r="H17" s="26"/>
      <c r="I17" s="4"/>
      <c r="J17" s="40"/>
      <c r="K17" s="40"/>
      <c r="L17" s="40"/>
    </row>
    <row r="18" spans="1:12" x14ac:dyDescent="0.25">
      <c r="A18" s="13">
        <v>2</v>
      </c>
      <c r="B18" s="20" t="s">
        <v>11</v>
      </c>
      <c r="C18" s="20"/>
      <c r="D18" s="20"/>
      <c r="E18" s="27">
        <f>53507393.86+10000000+19765000</f>
        <v>83272393.859999999</v>
      </c>
      <c r="F18" s="20"/>
      <c r="G18" s="25">
        <v>5.89</v>
      </c>
      <c r="H18" s="26"/>
      <c r="I18" s="4"/>
      <c r="J18" s="40"/>
      <c r="K18" s="40"/>
      <c r="L18" s="40"/>
    </row>
    <row r="19" spans="1:12" x14ac:dyDescent="0.25">
      <c r="A19" s="11">
        <v>3</v>
      </c>
      <c r="B19" s="20" t="s">
        <v>10</v>
      </c>
      <c r="C19" s="20"/>
      <c r="D19" s="20"/>
      <c r="E19" s="27">
        <v>66268584.890000001</v>
      </c>
      <c r="F19" s="20"/>
      <c r="G19" s="25">
        <v>6.5</v>
      </c>
      <c r="H19" s="26"/>
      <c r="I19" s="4"/>
      <c r="J19" s="40"/>
      <c r="K19" s="40"/>
      <c r="L19" s="40"/>
    </row>
    <row r="20" spans="1:12" x14ac:dyDescent="0.25">
      <c r="A20" s="14">
        <v>3</v>
      </c>
      <c r="B20" s="20" t="s">
        <v>11</v>
      </c>
      <c r="C20" s="20"/>
      <c r="D20" s="20"/>
      <c r="E20" s="28">
        <f>195474248-193720035.34</f>
        <v>1754212.6599999964</v>
      </c>
      <c r="F20" s="29"/>
      <c r="G20" s="25">
        <v>0</v>
      </c>
      <c r="H20" s="26"/>
      <c r="I20" s="4"/>
      <c r="J20" s="12"/>
      <c r="K20" s="12"/>
      <c r="L20" s="12"/>
    </row>
    <row r="21" spans="1:12" x14ac:dyDescent="0.25">
      <c r="A21" s="22" t="s">
        <v>0</v>
      </c>
      <c r="B21" s="23"/>
      <c r="C21" s="23"/>
      <c r="D21" s="24"/>
      <c r="E21" s="27">
        <f>SUM(E17:F20)</f>
        <v>195474248</v>
      </c>
      <c r="F21" s="20"/>
      <c r="G21" s="25"/>
      <c r="H21" s="26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E19:F19"/>
    <mergeCell ref="E21:F21"/>
    <mergeCell ref="B20:D20"/>
    <mergeCell ref="E20:F20"/>
    <mergeCell ref="G20:H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dmitriy</cp:lastModifiedBy>
  <cp:lastPrinted>2017-08-03T06:21:52Z</cp:lastPrinted>
  <dcterms:created xsi:type="dcterms:W3CDTF">2014-11-27T09:13:45Z</dcterms:created>
  <dcterms:modified xsi:type="dcterms:W3CDTF">2018-08-07T08:36:20Z</dcterms:modified>
</cp:coreProperties>
</file>